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庶務課\財政班\3 契約事務関係\入札執行関係\2.印西ＣＣ入札\次期施設推進室\施設整備用仮設道路樹木伐採工事（R06.08制限一般）\施設整備用仮設道路樹木伐採工事　入札公告用\"/>
    </mc:Choice>
  </mc:AlternateContent>
  <xr:revisionPtr revIDLastSave="0" documentId="13_ncr:1_{F6046F46-6D76-4439-93E9-55702C4A46C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建設工事等見積内訳書（HP公表用）" sheetId="2" r:id="rId1"/>
  </sheets>
  <calcPr calcId="181029"/>
</workbook>
</file>

<file path=xl/calcChain.xml><?xml version="1.0" encoding="utf-8"?>
<calcChain xmlns="http://schemas.openxmlformats.org/spreadsheetml/2006/main">
  <c r="G22" i="2" l="1"/>
  <c r="G25" i="2"/>
  <c r="G24" i="2"/>
  <c r="G23" i="2"/>
  <c r="G18" i="2"/>
  <c r="G21" i="2"/>
  <c r="G20" i="2"/>
  <c r="G19" i="2"/>
  <c r="G17" i="2"/>
  <c r="G16" i="2"/>
  <c r="G14" i="2" s="1"/>
  <c r="G26" i="2" s="1"/>
  <c r="G28" i="2" s="1"/>
  <c r="G30" i="2" s="1"/>
  <c r="G32" i="2" s="1"/>
  <c r="G15" i="2"/>
  <c r="D9" i="2" l="1"/>
  <c r="G34" i="2"/>
  <c r="G36" i="2" s="1"/>
</calcChain>
</file>

<file path=xl/sharedStrings.xml><?xml version="1.0" encoding="utf-8"?>
<sst xmlns="http://schemas.openxmlformats.org/spreadsheetml/2006/main" count="64" uniqueCount="49">
  <si>
    <t>（税抜）</t>
    <rPh sb="1" eb="2">
      <t>ゼイ</t>
    </rPh>
    <rPh sb="2" eb="3">
      <t>ヌ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</si>
  <si>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</si>
  <si>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費　目</t>
    <rPh sb="0" eb="1">
      <t>ヒ</t>
    </rPh>
    <rPh sb="2" eb="3">
      <t>メ</t>
    </rPh>
    <phoneticPr fontId="2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</si>
  <si>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2"/>
  </si>
  <si>
    <t>式</t>
    <rPh sb="0" eb="1">
      <t>シキ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</si>
  <si>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</si>
  <si>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</si>
  <si>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2"/>
  </si>
  <si>
    <t>施 工 場 所</t>
    <rPh sb="0" eb="1">
      <t>シ</t>
    </rPh>
    <rPh sb="2" eb="3">
      <t>コウ</t>
    </rPh>
    <rPh sb="4" eb="5">
      <t>バ</t>
    </rPh>
    <rPh sb="6" eb="7">
      <t>ショ</t>
    </rPh>
    <phoneticPr fontId="2"/>
  </si>
  <si>
    <t>入 札 日</t>
    <rPh sb="0" eb="1">
      <t>ニュウ</t>
    </rPh>
    <rPh sb="2" eb="3">
      <t>サツ</t>
    </rPh>
    <rPh sb="4" eb="5">
      <t>ビ</t>
    </rPh>
    <phoneticPr fontId="2"/>
  </si>
  <si>
    <t>金　額</t>
    <rPh sb="0" eb="1">
      <t>キン</t>
    </rPh>
    <rPh sb="2" eb="3">
      <t>ガク</t>
    </rPh>
    <phoneticPr fontId="2"/>
  </si>
  <si>
    <t>内　訳　明　細</t>
    <rPh sb="0" eb="1">
      <t>ウチ</t>
    </rPh>
    <rPh sb="2" eb="3">
      <t>ヤク</t>
    </rPh>
    <rPh sb="4" eb="5">
      <t>メイ</t>
    </rPh>
    <rPh sb="6" eb="7">
      <t>ホソ</t>
    </rPh>
    <phoneticPr fontId="2"/>
  </si>
  <si>
    <t>項　目</t>
    <rPh sb="0" eb="1">
      <t>コウ</t>
    </rPh>
    <rPh sb="2" eb="3">
      <t>メ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</si>
  <si>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</si>
  <si>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</si>
  <si>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</si>
  <si>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</si>
  <si>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消費税率１０％</t>
    <rPh sb="0" eb="3">
      <t>ショウヒゼイ</t>
    </rPh>
    <rPh sb="3" eb="4">
      <t>リツ</t>
    </rPh>
    <phoneticPr fontId="2"/>
  </si>
  <si>
    <t>円</t>
    <rPh sb="0" eb="1">
      <t>エン</t>
    </rPh>
    <phoneticPr fontId="2"/>
  </si>
  <si>
    <t>工事価格</t>
    <rPh sb="0" eb="2">
      <t>コウジ</t>
    </rPh>
    <rPh sb="2" eb="4">
      <t>カカク</t>
    </rPh>
    <phoneticPr fontId="2"/>
  </si>
  <si>
    <t>工事費計（総合計金額）</t>
    <rPh sb="0" eb="3">
      <t>コウジヒ</t>
    </rPh>
    <rPh sb="3" eb="4">
      <t>ケイ</t>
    </rPh>
    <rPh sb="5" eb="6">
      <t>ソウ</t>
    </rPh>
    <rPh sb="6" eb="7">
      <t>ゴウ</t>
    </rPh>
    <rPh sb="7" eb="8">
      <t>ケイ</t>
    </rPh>
    <rPh sb="8" eb="9">
      <t>キン</t>
    </rPh>
    <rPh sb="9" eb="10">
      <t>ガク</t>
    </rPh>
    <phoneticPr fontId="2"/>
  </si>
  <si>
    <t>入 札 金 額 内 訳 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ヤク</t>
    </rPh>
    <rPh sb="12" eb="13">
      <t>ショ</t>
    </rPh>
    <phoneticPr fontId="2"/>
  </si>
  <si>
    <t>　印西市吉田地先</t>
    <rPh sb="1" eb="4">
      <t>インザイシ</t>
    </rPh>
    <rPh sb="4" eb="6">
      <t>ヨシダ</t>
    </rPh>
    <rPh sb="6" eb="8">
      <t>チサキ</t>
    </rPh>
    <phoneticPr fontId="2"/>
  </si>
  <si>
    <t>共通仮設費</t>
    <phoneticPr fontId="2"/>
  </si>
  <si>
    <t>純工事費</t>
    <rPh sb="0" eb="1">
      <t>ジュン</t>
    </rPh>
    <rPh sb="1" eb="4">
      <t>コウジヒ</t>
    </rPh>
    <phoneticPr fontId="2"/>
  </si>
  <si>
    <t>現場管理費</t>
    <phoneticPr fontId="2"/>
  </si>
  <si>
    <t>工事原価</t>
    <rPh sb="0" eb="2">
      <t>コウジ</t>
    </rPh>
    <rPh sb="2" eb="4">
      <t>ゲンカ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</si>
  <si>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</si>
  <si>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　　　　　　　　　　　　　　　　　　　　　　　　　　　　　　　　　　　　　　　㊞</t>
    <phoneticPr fontId="2"/>
  </si>
  <si>
    <t>伐採・玉切工</t>
    <rPh sb="0" eb="2">
      <t>バッサイ</t>
    </rPh>
    <rPh sb="3" eb="5">
      <t>タマキリ</t>
    </rPh>
    <rPh sb="5" eb="6">
      <t>コウ</t>
    </rPh>
    <phoneticPr fontId="2"/>
  </si>
  <si>
    <t>㎡</t>
    <phoneticPr fontId="2"/>
  </si>
  <si>
    <t>引出し工</t>
    <rPh sb="0" eb="2">
      <t>ヒキダ</t>
    </rPh>
    <rPh sb="3" eb="4">
      <t>コウ</t>
    </rPh>
    <phoneticPr fontId="2"/>
  </si>
  <si>
    <t>集積・積み込み工</t>
    <rPh sb="0" eb="2">
      <t>シュウセキ</t>
    </rPh>
    <rPh sb="3" eb="4">
      <t>ツ</t>
    </rPh>
    <rPh sb="5" eb="6">
      <t>コ</t>
    </rPh>
    <rPh sb="7" eb="8">
      <t>コウ</t>
    </rPh>
    <phoneticPr fontId="2"/>
  </si>
  <si>
    <t>収集運搬工</t>
    <rPh sb="0" eb="2">
      <t>シュウシュウ</t>
    </rPh>
    <rPh sb="2" eb="5">
      <t>ウンパンコウ</t>
    </rPh>
    <phoneticPr fontId="2"/>
  </si>
  <si>
    <t>処分工</t>
    <rPh sb="0" eb="3">
      <t>ショブンコウ</t>
    </rPh>
    <phoneticPr fontId="2"/>
  </si>
  <si>
    <t>幹</t>
    <rPh sb="0" eb="1">
      <t>ミキ</t>
    </rPh>
    <phoneticPr fontId="2"/>
  </si>
  <si>
    <t>土工</t>
    <rPh sb="0" eb="2">
      <t>ドコウ</t>
    </rPh>
    <phoneticPr fontId="2"/>
  </si>
  <si>
    <t>埋戻し</t>
    <rPh sb="0" eb="2">
      <t>ウメモド</t>
    </rPh>
    <phoneticPr fontId="2"/>
  </si>
  <si>
    <t>路体盛土</t>
    <rPh sb="0" eb="2">
      <t>ロタイ</t>
    </rPh>
    <rPh sb="2" eb="4">
      <t>モリド</t>
    </rPh>
    <phoneticPr fontId="2"/>
  </si>
  <si>
    <t>路床盛土</t>
    <rPh sb="0" eb="2">
      <t>ロショウ</t>
    </rPh>
    <rPh sb="2" eb="4">
      <t>モリド</t>
    </rPh>
    <phoneticPr fontId="2"/>
  </si>
  <si>
    <t>　施設整備用仮設道路樹木伐採工事</t>
    <rPh sb="1" eb="3">
      <t>シセツ</t>
    </rPh>
    <rPh sb="3" eb="6">
      <t>セイビヨウ</t>
    </rPh>
    <rPh sb="6" eb="8">
      <t>カセツ</t>
    </rPh>
    <rPh sb="8" eb="10">
      <t>ドウロ</t>
    </rPh>
    <rPh sb="10" eb="12">
      <t>ジュモク</t>
    </rPh>
    <rPh sb="12" eb="14">
      <t>バッサイ</t>
    </rPh>
    <rPh sb="14" eb="16">
      <t>コウジ</t>
    </rPh>
    <phoneticPr fontId="2"/>
  </si>
  <si>
    <t>　令和６年８月２日</t>
    <rPh sb="1" eb="3">
      <t>レイワ</t>
    </rPh>
    <rPh sb="4" eb="5">
      <t>ネン</t>
    </rPh>
    <rPh sb="6" eb="7">
      <t>ガツ</t>
    </rPh>
    <rPh sb="8" eb="9">
      <t>カ</t>
    </rPh>
    <phoneticPr fontId="2"/>
  </si>
  <si>
    <t>ｔ</t>
    <phoneticPr fontId="2"/>
  </si>
  <si>
    <t>㎥</t>
    <phoneticPr fontId="2"/>
  </si>
  <si>
    <t>伐採工</t>
    <rPh sb="0" eb="3">
      <t>バッサイコウ</t>
    </rPh>
    <phoneticPr fontId="2"/>
  </si>
  <si>
    <t>有価材引取り</t>
    <rPh sb="0" eb="2">
      <t>ユウカ</t>
    </rPh>
    <rPh sb="2" eb="3">
      <t>ザイ</t>
    </rPh>
    <rPh sb="3" eb="5">
      <t>ヒキト</t>
    </rPh>
    <phoneticPr fontId="2"/>
  </si>
  <si>
    <t>一般管理費等</t>
    <rPh sb="5" eb="6">
      <t>トウ</t>
    </rPh>
    <phoneticPr fontId="2"/>
  </si>
  <si>
    <t>￥</t>
    <phoneticPr fontId="2"/>
  </si>
  <si>
    <t>引取り単価はマイナス計上とする</t>
    <rPh sb="0" eb="2">
      <t>ヒキト</t>
    </rPh>
    <rPh sb="3" eb="5">
      <t>タンカ</t>
    </rPh>
    <rPh sb="10" eb="12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</si>
</sst>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38" fontId="5" fillId="0" borderId="1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8" xfId="1" applyFont="1" applyBorder="1">
      <alignment vertical="center"/>
    </xf>
    <xf numFmtId="0" fontId="5" fillId="0" borderId="7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5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13" fillId="0" borderId="36" xfId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38" fontId="14" fillId="0" borderId="36" xfId="1" applyFont="1" applyBorder="1" applyAlignment="1">
      <alignment horizontal="right" vertical="center"/>
    </xf>
    <xf numFmtId="38" fontId="15" fillId="0" borderId="36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7"/>
  <sheetViews>
    <sheetView showZeros="0" tabSelected="1" view="pageBreakPreview" topLeftCell="A6" zoomScale="102" zoomScaleNormal="102" zoomScaleSheetLayoutView="102" workbookViewId="0">
      <selection activeCell="D9" sqref="D9:F10"/>
    </sheetView>
  </sheetViews>
  <sheetFormatPr defaultRowHeight="30" customHeight="1" x14ac:dyDescent="0.15"/>
  <cols>
    <col min="1" max="1" width="2.875" customWidth="1"/>
    <col min="2" max="2" width="14.375" customWidth="1"/>
    <col min="3" max="3" width="13.5" customWidth="1"/>
    <col min="4" max="6" width="10.625" customWidth="1"/>
    <col min="7" max="7" width="13.625" customWidth="1"/>
    <col min="8" max="8" width="16.5" customWidth="1"/>
  </cols>
  <sheetData>
    <row r="1" spans="1:8" ht="30" customHeight="1" x14ac:dyDescent="0.15">
      <c r="A1" s="78" t="s">
        <v>21</v>
      </c>
      <c r="B1" s="79"/>
      <c r="C1" s="79"/>
      <c r="D1" s="79"/>
      <c r="E1" s="79"/>
      <c r="F1" s="79"/>
      <c r="G1" s="79"/>
      <c r="H1" s="80"/>
    </row>
    <row r="2" spans="1:8" s="30" customFormat="1" ht="30" customHeight="1" x14ac:dyDescent="0.15">
      <c r="A2" s="29"/>
      <c r="B2" s="15" t="s">
        <v>6</v>
      </c>
      <c r="C2" s="81"/>
      <c r="D2" s="81"/>
      <c r="E2" s="81"/>
      <c r="F2" s="81"/>
      <c r="G2" s="81"/>
      <c r="H2" s="82"/>
    </row>
    <row r="3" spans="1:8" s="30" customFormat="1" ht="30" customHeight="1" x14ac:dyDescent="0.15">
      <c r="A3" s="29"/>
      <c r="B3" s="28" t="s">
        <v>1</v>
      </c>
      <c r="C3" s="83"/>
      <c r="D3" s="83"/>
      <c r="E3" s="83"/>
      <c r="F3" s="83"/>
      <c r="G3" s="83"/>
      <c r="H3" s="84"/>
    </row>
    <row r="4" spans="1:8" s="30" customFormat="1" ht="30" customHeight="1" x14ac:dyDescent="0.15">
      <c r="A4" s="29"/>
      <c r="B4" s="28" t="s">
        <v>5</v>
      </c>
      <c r="C4" s="83" t="s">
        <v>28</v>
      </c>
      <c r="D4" s="83"/>
      <c r="E4" s="83"/>
      <c r="F4" s="83"/>
      <c r="G4" s="83"/>
      <c r="H4" s="84"/>
    </row>
    <row r="5" spans="1:8" s="34" customFormat="1" ht="12" customHeight="1" x14ac:dyDescent="0.15">
      <c r="A5" s="31"/>
      <c r="B5" s="14"/>
      <c r="C5" s="32"/>
      <c r="D5" s="32"/>
      <c r="E5" s="32"/>
      <c r="F5" s="32"/>
      <c r="G5" s="32"/>
      <c r="H5" s="33"/>
    </row>
    <row r="6" spans="1:8" s="30" customFormat="1" ht="30" customHeight="1" x14ac:dyDescent="0.15">
      <c r="A6" s="85" t="s">
        <v>7</v>
      </c>
      <c r="B6" s="86"/>
      <c r="C6" s="87" t="s">
        <v>40</v>
      </c>
      <c r="D6" s="87"/>
      <c r="E6" s="87"/>
      <c r="F6" s="87"/>
      <c r="G6" s="87"/>
      <c r="H6" s="88"/>
    </row>
    <row r="7" spans="1:8" s="30" customFormat="1" ht="30" customHeight="1" x14ac:dyDescent="0.15">
      <c r="A7" s="60" t="s">
        <v>8</v>
      </c>
      <c r="B7" s="61"/>
      <c r="C7" s="62" t="s">
        <v>22</v>
      </c>
      <c r="D7" s="62"/>
      <c r="E7" s="62"/>
      <c r="F7" s="62"/>
      <c r="G7" s="62"/>
      <c r="H7" s="63"/>
    </row>
    <row r="8" spans="1:8" s="30" customFormat="1" ht="30" customHeight="1" x14ac:dyDescent="0.15">
      <c r="A8" s="60" t="s">
        <v>9</v>
      </c>
      <c r="B8" s="64"/>
      <c r="C8" s="65" t="s">
        <v>41</v>
      </c>
      <c r="D8" s="66"/>
      <c r="E8" s="66"/>
      <c r="F8" s="66"/>
      <c r="G8" s="66"/>
      <c r="H8" s="67"/>
    </row>
    <row r="9" spans="1:8" s="1" customFormat="1" ht="25.5" customHeight="1" x14ac:dyDescent="0.15">
      <c r="A9" s="68" t="s">
        <v>10</v>
      </c>
      <c r="B9" s="69"/>
      <c r="C9" s="76" t="s">
        <v>47</v>
      </c>
      <c r="D9" s="89">
        <f>+G32</f>
        <v>0</v>
      </c>
      <c r="E9" s="90"/>
      <c r="F9" s="90"/>
      <c r="G9" s="72" t="s">
        <v>18</v>
      </c>
      <c r="H9" s="74" t="s">
        <v>0</v>
      </c>
    </row>
    <row r="10" spans="1:8" s="1" customFormat="1" ht="25.5" customHeight="1" x14ac:dyDescent="0.15">
      <c r="A10" s="70"/>
      <c r="B10" s="71"/>
      <c r="C10" s="77"/>
      <c r="D10" s="91"/>
      <c r="E10" s="91"/>
      <c r="F10" s="91"/>
      <c r="G10" s="73"/>
      <c r="H10" s="75"/>
    </row>
    <row r="11" spans="1:8" s="1" customFormat="1" ht="12" customHeight="1" thickBot="1" x14ac:dyDescent="0.2">
      <c r="A11" s="3"/>
      <c r="B11" s="4"/>
      <c r="C11" s="4"/>
      <c r="D11" s="4"/>
      <c r="E11" s="4"/>
      <c r="F11" s="4"/>
      <c r="G11" s="4"/>
      <c r="H11" s="5"/>
    </row>
    <row r="12" spans="1:8" s="1" customFormat="1" ht="27" customHeight="1" thickTop="1" x14ac:dyDescent="0.15">
      <c r="A12" s="51" t="s">
        <v>11</v>
      </c>
      <c r="B12" s="52"/>
      <c r="C12" s="52"/>
      <c r="D12" s="52"/>
      <c r="E12" s="52"/>
      <c r="F12" s="52"/>
      <c r="G12" s="52"/>
      <c r="H12" s="53"/>
    </row>
    <row r="13" spans="1:8" s="1" customFormat="1" ht="27" customHeight="1" x14ac:dyDescent="0.15">
      <c r="A13" s="54" t="s">
        <v>12</v>
      </c>
      <c r="B13" s="55"/>
      <c r="C13" s="2" t="s">
        <v>2</v>
      </c>
      <c r="D13" s="2" t="s">
        <v>13</v>
      </c>
      <c r="E13" s="2" t="s">
        <v>14</v>
      </c>
      <c r="F13" s="2" t="s">
        <v>15</v>
      </c>
      <c r="G13" s="2" t="s">
        <v>10</v>
      </c>
      <c r="H13" s="6" t="s">
        <v>16</v>
      </c>
    </row>
    <row r="14" spans="1:8" s="1" customFormat="1" ht="27" customHeight="1" x14ac:dyDescent="0.15">
      <c r="A14" s="35" t="s">
        <v>44</v>
      </c>
      <c r="B14" s="44"/>
      <c r="C14" s="2"/>
      <c r="D14" s="2"/>
      <c r="E14" s="2"/>
      <c r="F14" s="2"/>
      <c r="G14" s="42">
        <f>+G15+G16+G17</f>
        <v>0</v>
      </c>
      <c r="H14" s="6"/>
    </row>
    <row r="15" spans="1:8" s="1" customFormat="1" ht="27" customHeight="1" x14ac:dyDescent="0.15">
      <c r="A15" s="43"/>
      <c r="B15" s="36" t="s">
        <v>29</v>
      </c>
      <c r="C15" s="2"/>
      <c r="D15" s="2" t="s">
        <v>30</v>
      </c>
      <c r="E15" s="92">
        <v>1752</v>
      </c>
      <c r="F15" s="92"/>
      <c r="G15" s="92">
        <f>+F15*E15</f>
        <v>0</v>
      </c>
      <c r="H15" s="6"/>
    </row>
    <row r="16" spans="1:8" s="1" customFormat="1" ht="27" customHeight="1" x14ac:dyDescent="0.15">
      <c r="A16" s="43"/>
      <c r="B16" s="36" t="s">
        <v>31</v>
      </c>
      <c r="C16" s="2"/>
      <c r="D16" s="2" t="s">
        <v>30</v>
      </c>
      <c r="E16" s="92">
        <v>1752</v>
      </c>
      <c r="F16" s="92"/>
      <c r="G16" s="92">
        <f t="shared" ref="G16:G17" si="0">+F16*E16</f>
        <v>0</v>
      </c>
      <c r="H16" s="6"/>
    </row>
    <row r="17" spans="1:8" s="1" customFormat="1" ht="27" customHeight="1" x14ac:dyDescent="0.15">
      <c r="A17" s="43"/>
      <c r="B17" s="45" t="s">
        <v>32</v>
      </c>
      <c r="C17" s="2"/>
      <c r="D17" s="2" t="s">
        <v>30</v>
      </c>
      <c r="E17" s="92">
        <v>1752</v>
      </c>
      <c r="F17" s="92"/>
      <c r="G17" s="92">
        <f t="shared" si="0"/>
        <v>0</v>
      </c>
      <c r="H17" s="6"/>
    </row>
    <row r="18" spans="1:8" s="1" customFormat="1" ht="27" customHeight="1" x14ac:dyDescent="0.15">
      <c r="A18" s="35" t="s">
        <v>33</v>
      </c>
      <c r="B18" s="41"/>
      <c r="C18" s="2"/>
      <c r="D18" s="2"/>
      <c r="E18" s="92"/>
      <c r="F18" s="92"/>
      <c r="G18" s="92">
        <f>+G19+G20+G21</f>
        <v>0</v>
      </c>
      <c r="H18" s="6"/>
    </row>
    <row r="19" spans="1:8" s="1" customFormat="1" ht="27" customHeight="1" x14ac:dyDescent="0.15">
      <c r="A19" s="35"/>
      <c r="B19" s="36" t="s">
        <v>33</v>
      </c>
      <c r="C19" s="2"/>
      <c r="D19" s="2" t="s">
        <v>42</v>
      </c>
      <c r="E19" s="92">
        <v>60</v>
      </c>
      <c r="F19" s="92"/>
      <c r="G19" s="92">
        <f>+F19*E19</f>
        <v>0</v>
      </c>
      <c r="H19" s="6"/>
    </row>
    <row r="20" spans="1:8" s="1" customFormat="1" ht="27" customHeight="1" x14ac:dyDescent="0.15">
      <c r="A20" s="35"/>
      <c r="B20" s="36" t="s">
        <v>34</v>
      </c>
      <c r="C20" s="2"/>
      <c r="D20" s="2" t="s">
        <v>42</v>
      </c>
      <c r="E20" s="92">
        <v>60</v>
      </c>
      <c r="F20" s="92"/>
      <c r="G20" s="92">
        <f t="shared" ref="G20:G21" si="1">+F20*E20</f>
        <v>0</v>
      </c>
      <c r="H20" s="6"/>
    </row>
    <row r="21" spans="1:8" s="1" customFormat="1" ht="27" customHeight="1" x14ac:dyDescent="0.15">
      <c r="A21" s="35"/>
      <c r="B21" s="36" t="s">
        <v>45</v>
      </c>
      <c r="C21" s="2" t="s">
        <v>35</v>
      </c>
      <c r="D21" s="2" t="s">
        <v>42</v>
      </c>
      <c r="E21" s="92">
        <v>40</v>
      </c>
      <c r="F21" s="92"/>
      <c r="G21" s="92">
        <f t="shared" si="1"/>
        <v>0</v>
      </c>
      <c r="H21" s="46" t="s">
        <v>48</v>
      </c>
    </row>
    <row r="22" spans="1:8" s="1" customFormat="1" ht="27" customHeight="1" x14ac:dyDescent="0.15">
      <c r="A22" s="35" t="s">
        <v>36</v>
      </c>
      <c r="B22" s="36"/>
      <c r="C22" s="2"/>
      <c r="D22" s="2"/>
      <c r="E22" s="92"/>
      <c r="F22" s="92"/>
      <c r="G22" s="92">
        <f>+G23+G24+G25</f>
        <v>0</v>
      </c>
      <c r="H22" s="6"/>
    </row>
    <row r="23" spans="1:8" s="1" customFormat="1" ht="27" customHeight="1" x14ac:dyDescent="0.15">
      <c r="A23" s="35"/>
      <c r="B23" s="36" t="s">
        <v>37</v>
      </c>
      <c r="C23" s="2"/>
      <c r="D23" s="2" t="s">
        <v>43</v>
      </c>
      <c r="E23" s="92">
        <v>872</v>
      </c>
      <c r="F23" s="92"/>
      <c r="G23" s="92">
        <f>+F23*E23</f>
        <v>0</v>
      </c>
      <c r="H23" s="6"/>
    </row>
    <row r="24" spans="1:8" s="1" customFormat="1" ht="27" customHeight="1" x14ac:dyDescent="0.15">
      <c r="A24" s="35"/>
      <c r="B24" s="36" t="s">
        <v>38</v>
      </c>
      <c r="C24" s="2"/>
      <c r="D24" s="2" t="s">
        <v>43</v>
      </c>
      <c r="E24" s="92">
        <v>436</v>
      </c>
      <c r="F24" s="92"/>
      <c r="G24" s="92">
        <f t="shared" ref="G24:G25" si="2">+F24*E24</f>
        <v>0</v>
      </c>
      <c r="H24" s="6"/>
    </row>
    <row r="25" spans="1:8" s="1" customFormat="1" ht="27" customHeight="1" x14ac:dyDescent="0.15">
      <c r="A25" s="35"/>
      <c r="B25" s="36" t="s">
        <v>39</v>
      </c>
      <c r="C25" s="2"/>
      <c r="D25" s="2" t="s">
        <v>43</v>
      </c>
      <c r="E25" s="92">
        <v>436</v>
      </c>
      <c r="F25" s="92"/>
      <c r="G25" s="92">
        <f t="shared" si="2"/>
        <v>0</v>
      </c>
      <c r="H25" s="6"/>
    </row>
    <row r="26" spans="1:8" s="1" customFormat="1" ht="27" customHeight="1" x14ac:dyDescent="0.15">
      <c r="A26" s="56" t="s">
        <v>27</v>
      </c>
      <c r="B26" s="57"/>
      <c r="C26" s="7"/>
      <c r="D26" s="2" t="s">
        <v>4</v>
      </c>
      <c r="E26" s="92">
        <v>1</v>
      </c>
      <c r="F26" s="92"/>
      <c r="G26" s="92">
        <f>+G14+G18+G22</f>
        <v>0</v>
      </c>
      <c r="H26" s="8"/>
    </row>
    <row r="27" spans="1:8" s="1" customFormat="1" ht="27" customHeight="1" x14ac:dyDescent="0.15">
      <c r="A27" s="9"/>
      <c r="B27" s="10" t="s">
        <v>23</v>
      </c>
      <c r="C27" s="10"/>
      <c r="D27" s="2" t="s">
        <v>4</v>
      </c>
      <c r="E27" s="92">
        <v>1</v>
      </c>
      <c r="F27" s="92"/>
      <c r="G27" s="93"/>
      <c r="H27" s="8"/>
    </row>
    <row r="28" spans="1:8" s="1" customFormat="1" ht="27" customHeight="1" x14ac:dyDescent="0.15">
      <c r="A28" s="9" t="s">
        <v>24</v>
      </c>
      <c r="B28" s="10"/>
      <c r="C28" s="10"/>
      <c r="D28" s="2" t="s">
        <v>4</v>
      </c>
      <c r="E28" s="92">
        <v>1</v>
      </c>
      <c r="F28" s="92"/>
      <c r="G28" s="93">
        <f>+G27+G26</f>
        <v>0</v>
      </c>
      <c r="H28" s="8"/>
    </row>
    <row r="29" spans="1:8" s="1" customFormat="1" ht="27" customHeight="1" x14ac:dyDescent="0.15">
      <c r="A29" s="9"/>
      <c r="B29" s="11" t="s">
        <v>25</v>
      </c>
      <c r="C29" s="10"/>
      <c r="D29" s="2" t="s">
        <v>4</v>
      </c>
      <c r="E29" s="92">
        <v>1</v>
      </c>
      <c r="F29" s="92"/>
      <c r="G29" s="93"/>
      <c r="H29" s="8"/>
    </row>
    <row r="30" spans="1:8" s="1" customFormat="1" ht="27" customHeight="1" x14ac:dyDescent="0.15">
      <c r="A30" s="35" t="s">
        <v>26</v>
      </c>
      <c r="B30" s="41"/>
      <c r="C30" s="7"/>
      <c r="D30" s="2" t="s">
        <v>4</v>
      </c>
      <c r="E30" s="92">
        <v>1</v>
      </c>
      <c r="F30" s="92"/>
      <c r="G30" s="93">
        <f>+G29+G28</f>
        <v>0</v>
      </c>
      <c r="H30" s="8"/>
    </row>
    <row r="31" spans="1:8" s="1" customFormat="1" ht="27" customHeight="1" x14ac:dyDescent="0.15">
      <c r="A31" s="9"/>
      <c r="B31" s="10" t="s">
        <v>46</v>
      </c>
      <c r="C31" s="7"/>
      <c r="D31" s="2" t="s">
        <v>4</v>
      </c>
      <c r="E31" s="92">
        <v>1</v>
      </c>
      <c r="F31" s="92"/>
      <c r="G31" s="93"/>
      <c r="H31" s="8"/>
    </row>
    <row r="32" spans="1:8" s="1" customFormat="1" ht="27" customHeight="1" x14ac:dyDescent="0.15">
      <c r="A32" s="27" t="s">
        <v>19</v>
      </c>
      <c r="B32" s="25"/>
      <c r="C32" s="25"/>
      <c r="D32" s="26" t="s">
        <v>4</v>
      </c>
      <c r="E32" s="94">
        <v>1</v>
      </c>
      <c r="F32" s="94"/>
      <c r="G32" s="94">
        <f>+G31+G30</f>
        <v>0</v>
      </c>
      <c r="H32" s="24"/>
    </row>
    <row r="33" spans="1:8" s="1" customFormat="1" ht="27" customHeight="1" x14ac:dyDescent="0.15">
      <c r="A33" s="16"/>
      <c r="B33" s="17"/>
      <c r="C33" s="22"/>
      <c r="D33" s="22"/>
      <c r="E33" s="22"/>
      <c r="F33" s="22"/>
      <c r="G33" s="38"/>
      <c r="H33" s="23"/>
    </row>
    <row r="34" spans="1:8" s="1" customFormat="1" ht="27" customHeight="1" x14ac:dyDescent="0.15">
      <c r="A34" s="58"/>
      <c r="B34" s="59"/>
      <c r="C34" s="7" t="s">
        <v>3</v>
      </c>
      <c r="D34" s="7"/>
      <c r="E34" s="7"/>
      <c r="F34" s="7"/>
      <c r="G34" s="37">
        <f>+G32*0.1</f>
        <v>0</v>
      </c>
      <c r="H34" s="8" t="s">
        <v>17</v>
      </c>
    </row>
    <row r="35" spans="1:8" s="1" customFormat="1" ht="27" customHeight="1" x14ac:dyDescent="0.15">
      <c r="A35" s="18"/>
      <c r="B35" s="19"/>
      <c r="C35" s="20"/>
      <c r="D35" s="20"/>
      <c r="E35" s="20"/>
      <c r="F35" s="20"/>
      <c r="G35" s="39"/>
      <c r="H35" s="21"/>
    </row>
    <row r="36" spans="1:8" s="1" customFormat="1" ht="27" customHeight="1" x14ac:dyDescent="0.15">
      <c r="A36" s="47" t="s">
        <v>20</v>
      </c>
      <c r="B36" s="48"/>
      <c r="C36" s="49"/>
      <c r="D36" s="2" t="s">
        <v>4</v>
      </c>
      <c r="E36" s="2">
        <v>1</v>
      </c>
      <c r="F36" s="12"/>
      <c r="G36" s="40">
        <f>+G34+G32</f>
        <v>0</v>
      </c>
      <c r="H36" s="13"/>
    </row>
    <row r="37" spans="1:8" s="1" customFormat="1" ht="45" customHeight="1" x14ac:dyDescent="0.15">
      <c r="A37" s="50"/>
      <c r="B37" s="50"/>
      <c r="C37" s="50"/>
      <c r="D37" s="50"/>
      <c r="E37" s="50"/>
      <c r="F37" s="50"/>
      <c r="G37" s="50"/>
      <c r="H37" s="50"/>
    </row>
  </sheetData>
  <mergeCells count="21">
    <mergeCell ref="A1:H1"/>
    <mergeCell ref="C2:H2"/>
    <mergeCell ref="C3:H3"/>
    <mergeCell ref="C4:H4"/>
    <mergeCell ref="A6:B6"/>
    <mergeCell ref="C6:H6"/>
    <mergeCell ref="A7:B7"/>
    <mergeCell ref="C7:H7"/>
    <mergeCell ref="A8:B8"/>
    <mergeCell ref="C8:H8"/>
    <mergeCell ref="A9:B10"/>
    <mergeCell ref="G9:G10"/>
    <mergeCell ref="H9:H10"/>
    <mergeCell ref="C9:C10"/>
    <mergeCell ref="D9:F10"/>
    <mergeCell ref="A36:C36"/>
    <mergeCell ref="A37:H37"/>
    <mergeCell ref="A12:H12"/>
    <mergeCell ref="A13:B13"/>
    <mergeCell ref="A26:B26"/>
    <mergeCell ref="A34:B34"/>
  </mergeCells>
  <phoneticPr fontId="2"/>
  <printOptions horizontalCentered="1"/>
  <pageMargins left="0.78740157480314965" right="0.78740157480314965" top="0.78740157480314965" bottom="0.59055118110236227" header="0.51181102362204722" footer="0.55118110236220474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建設工事等見積内訳書（HP公表用）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 </cp:lastModifiedBy>
  <cp:lastPrinted>2024-06-25T08:04:23Z</cp:lastPrinted>
  <dcterms:created xsi:type="dcterms:W3CDTF">2004-11-08T04:02:54Z</dcterms:created>
  <dcterms:modified xsi:type="dcterms:W3CDTF">2024-06-25T08:14:12Z</dcterms:modified>
</cp:coreProperties>
</file>